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J24" s="1"/>
  <c r="I13"/>
  <c r="H13"/>
  <c r="G13"/>
  <c r="G24" s="1"/>
  <c r="F13"/>
  <c r="F24" s="1"/>
  <c r="H138" l="1"/>
  <c r="H119"/>
  <c r="J81"/>
  <c r="G62"/>
  <c r="I24"/>
  <c r="L100"/>
  <c r="H100"/>
  <c r="I62"/>
  <c r="J62"/>
  <c r="H24"/>
  <c r="L195"/>
  <c r="L176"/>
  <c r="F176"/>
  <c r="G157"/>
  <c r="I138"/>
  <c r="F138"/>
  <c r="L138"/>
  <c r="J138"/>
  <c r="L119"/>
  <c r="I119"/>
  <c r="I100"/>
  <c r="I81"/>
  <c r="H81"/>
  <c r="G81"/>
  <c r="L81"/>
  <c r="L62"/>
  <c r="L43"/>
  <c r="J43"/>
  <c r="I43"/>
  <c r="H43"/>
  <c r="G43"/>
  <c r="F43"/>
  <c r="L24"/>
  <c r="J196" l="1"/>
  <c r="F196"/>
  <c r="I196"/>
  <c r="H196"/>
  <c r="G196"/>
  <c r="L196"/>
</calcChain>
</file>

<file path=xl/sharedStrings.xml><?xml version="1.0" encoding="utf-8"?>
<sst xmlns="http://schemas.openxmlformats.org/spreadsheetml/2006/main" count="323" uniqueCount="118">
  <si>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</si>
  <si>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</si>
  <si>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</si>
  <si>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</si>
  <si>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</si>
  <si>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</si>
  <si>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</si>
  <si>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</si>
  <si>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</si>
  <si>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</si>
  <si>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</si>
  <si>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</si>
  <si>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</si>
  <si>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</si>
  <si>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</si>
  <si>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</si>
  <si>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</si>
  <si>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</si>
  <si>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</si>
  <si>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</si>
  <si>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</si>
  <si>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</si>
  <si>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</si>
  <si>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</si>
  <si>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</si>
  <si>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</si>
  <si>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</si>
  <si>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</si>
  <si>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</si>
  <si>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</si>
  <si>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</si>
  <si>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</si>
  <si>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</si>
  <si>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</si>
  <si>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</si>
  <si>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</si>
  <si>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</si>
  <si>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</si>
  <si>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</si>
  <si>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"Новороссийская СШ"</t>
  </si>
  <si>
    <t>Директор</t>
  </si>
  <si>
    <t>Т.П. Риккинен</t>
  </si>
  <si>
    <t>Сыр твердых сортов в нарезке</t>
  </si>
  <si>
    <t>54-1з</t>
  </si>
  <si>
    <t>Борщ с капустой и картофелем со сметаной</t>
  </si>
  <si>
    <t>54-2с</t>
  </si>
  <si>
    <t>Рыба, запеченная в сметанном соусе (минтай)</t>
  </si>
  <si>
    <t>54-9р</t>
  </si>
  <si>
    <t>Макароны отварные</t>
  </si>
  <si>
    <t>54-1г</t>
  </si>
  <si>
    <t>54-3гн</t>
  </si>
  <si>
    <t>Хлеб пшеничный 1с</t>
  </si>
  <si>
    <t>пром</t>
  </si>
  <si>
    <t>Горошек зеленый</t>
  </si>
  <si>
    <t>54-20з</t>
  </si>
  <si>
    <t>Рассольник Ленинградский</t>
  </si>
  <si>
    <t>54-3с</t>
  </si>
  <si>
    <t>54-11г</t>
  </si>
  <si>
    <t>54-8м</t>
  </si>
  <si>
    <t>54-2хн</t>
  </si>
  <si>
    <t>Хлеб ржано-пшеничный</t>
  </si>
  <si>
    <t>сладкое</t>
  </si>
  <si>
    <t>Джем фруктовый</t>
  </si>
  <si>
    <t>Свекольник со сметаной</t>
  </si>
  <si>
    <t>54-18с</t>
  </si>
  <si>
    <t>Рис отварной</t>
  </si>
  <si>
    <t>Суп из овощей с фрикадельками мясными</t>
  </si>
  <si>
    <t>54-5с</t>
  </si>
  <si>
    <t>Суп гороховый</t>
  </si>
  <si>
    <t>Компот из смеси сухофруктов</t>
  </si>
  <si>
    <t>54-1хн</t>
  </si>
  <si>
    <t>Фрукт</t>
  </si>
  <si>
    <t>Икра кабачковая</t>
  </si>
  <si>
    <t>54-24з</t>
  </si>
  <si>
    <t>54-4г</t>
  </si>
  <si>
    <t>Суп картофельный с макаронными изделиями</t>
  </si>
  <si>
    <t>Котлета из говядины</t>
  </si>
  <si>
    <t>54-4м</t>
  </si>
  <si>
    <t>Рыба тушенная в томате с овощами (минтай)</t>
  </si>
  <si>
    <t>Икра свекольная</t>
  </si>
  <si>
    <t>54-15з</t>
  </si>
  <si>
    <t>Щи из свежей капусты со сметаной</t>
  </si>
  <si>
    <t>54-1с</t>
  </si>
  <si>
    <t>Напиток из шиповника</t>
  </si>
  <si>
    <t>54-13хн</t>
  </si>
  <si>
    <t>Суп картофельный с клецками</t>
  </si>
  <si>
    <t>54-6с</t>
  </si>
  <si>
    <t>Каша гречневая рассыпчатая</t>
  </si>
  <si>
    <t>Компот из изюма</t>
  </si>
  <si>
    <t>54-2гн</t>
  </si>
  <si>
    <t>54-6г</t>
  </si>
  <si>
    <t>54-8с</t>
  </si>
  <si>
    <t>54-7с</t>
  </si>
  <si>
    <t>54-11р</t>
  </si>
  <si>
    <t>54-4хн</t>
  </si>
  <si>
    <t>Курица тушенная с морковью</t>
  </si>
  <si>
    <t>54-25м</t>
  </si>
  <si>
    <t>Какао с молоком сгущенным</t>
  </si>
  <si>
    <t>54-22гн</t>
  </si>
  <si>
    <t>Курица отварная</t>
  </si>
  <si>
    <t>54-21м</t>
  </si>
  <si>
    <t>Рагу из курицы</t>
  </si>
  <si>
    <t>54-22м</t>
  </si>
  <si>
    <t>Жаркое по домашнему из курицы</t>
  </si>
  <si>
    <t>54-28м</t>
  </si>
  <si>
    <t xml:space="preserve">Хлеб ржано-пшеничный </t>
  </si>
  <si>
    <t>Чай с сахаром</t>
  </si>
  <si>
    <t>Тефтели из говядины паровые</t>
  </si>
  <si>
    <t>Картофельное пюре</t>
  </si>
  <si>
    <t>Компот из кураги</t>
  </si>
  <si>
    <t>Банан</t>
  </si>
  <si>
    <t>Чай с лимоном и сахаром</t>
  </si>
  <si>
    <t>Яблоко</t>
  </si>
  <si>
    <t xml:space="preserve">Огурец в нарезке </t>
  </si>
  <si>
    <t>Компот из облепихи</t>
  </si>
  <si>
    <t>54-2з</t>
  </si>
  <si>
    <t>54-9хн</t>
  </si>
  <si>
    <t>Сладкое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</si>
</sst>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E159" sqref="E15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1.7</v>
      </c>
      <c r="H15" s="43">
        <v>4.96</v>
      </c>
      <c r="I15" s="43">
        <v>11.16</v>
      </c>
      <c r="J15" s="43">
        <v>90.24</v>
      </c>
      <c r="K15" s="44" t="s">
        <v>45</v>
      </c>
      <c r="L15" s="43">
        <v>15.49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17.010000000000002</v>
      </c>
      <c r="H16" s="43">
        <v>19.98</v>
      </c>
      <c r="I16" s="43">
        <v>4.95</v>
      </c>
      <c r="J16" s="43">
        <v>266.39999999999998</v>
      </c>
      <c r="K16" s="44" t="s">
        <v>47</v>
      </c>
      <c r="L16" s="43">
        <v>42.2</v>
      </c>
    </row>
    <row r="17" spans="1:12" ht="1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5.4</v>
      </c>
      <c r="H17" s="43">
        <v>4.9000000000000004</v>
      </c>
      <c r="I17" s="43">
        <v>32.799999999999997</v>
      </c>
      <c r="J17" s="43">
        <v>196.8</v>
      </c>
      <c r="K17" s="44" t="s">
        <v>49</v>
      </c>
      <c r="L17" s="43">
        <v>11.42</v>
      </c>
    </row>
    <row r="18" spans="1:12" ht="15">
      <c r="A18" s="23"/>
      <c r="B18" s="15"/>
      <c r="C18" s="11"/>
      <c r="D18" s="7" t="s">
        <v>30</v>
      </c>
      <c r="E18" s="42" t="s">
        <v>106</v>
      </c>
      <c r="F18" s="43">
        <v>180</v>
      </c>
      <c r="G18" s="43">
        <v>0.18</v>
      </c>
      <c r="H18" s="43">
        <v>0</v>
      </c>
      <c r="I18" s="43">
        <v>6.66</v>
      </c>
      <c r="J18" s="43">
        <v>24.12</v>
      </c>
      <c r="K18" s="44" t="s">
        <v>89</v>
      </c>
      <c r="L18" s="43">
        <v>1.19</v>
      </c>
    </row>
    <row r="19" spans="1:12" ht="15">
      <c r="A19" s="23"/>
      <c r="B19" s="15"/>
      <c r="C19" s="11"/>
      <c r="D19" s="7" t="s">
        <v>31</v>
      </c>
      <c r="E19" s="42" t="s">
        <v>51</v>
      </c>
      <c r="F19" s="43">
        <v>60</v>
      </c>
      <c r="G19" s="43">
        <v>4.53</v>
      </c>
      <c r="H19" s="43">
        <v>0.53</v>
      </c>
      <c r="I19" s="43">
        <v>29.47</v>
      </c>
      <c r="J19" s="43">
        <v>140.66999999999999</v>
      </c>
      <c r="K19" s="44" t="s">
        <v>52</v>
      </c>
      <c r="L19" s="43">
        <v>5.6</v>
      </c>
    </row>
    <row r="20" spans="1:12" ht="15">
      <c r="A20" s="23"/>
      <c r="B20" s="15"/>
      <c r="C20" s="11"/>
      <c r="D20" s="7" t="s">
        <v>32</v>
      </c>
      <c r="E20" s="42" t="s">
        <v>60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52</v>
      </c>
      <c r="L20" s="43">
        <v>2.8</v>
      </c>
    </row>
    <row r="21" spans="1:12" ht="15">
      <c r="A21" s="23"/>
      <c r="B21" s="15"/>
      <c r="C21" s="11"/>
      <c r="D21" s="6"/>
      <c r="E21" s="42" t="s">
        <v>42</v>
      </c>
      <c r="F21" s="43">
        <v>15</v>
      </c>
      <c r="G21" s="43">
        <v>3.5</v>
      </c>
      <c r="H21" s="43">
        <v>4.4000000000000004</v>
      </c>
      <c r="I21" s="43">
        <v>0</v>
      </c>
      <c r="J21" s="43">
        <v>53.81</v>
      </c>
      <c r="K21" s="44" t="s">
        <v>43</v>
      </c>
      <c r="L21" s="43">
        <v>14.3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34.32</v>
      </c>
      <c r="H23" s="19">
        <f t="shared" si="2"/>
        <v>35.17</v>
      </c>
      <c r="I23" s="19">
        <f t="shared" si="2"/>
        <v>95.039999999999992</v>
      </c>
      <c r="J23" s="19">
        <f t="shared" si="2"/>
        <v>823.24</v>
      </c>
      <c r="K23" s="25"/>
      <c r="L23" s="19">
        <f t="shared" ref="L23" si="3">SUM(L14:L22)</f>
        <v>92.999999999999986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725</v>
      </c>
      <c r="G24" s="32">
        <f t="shared" ref="G24:J24" si="4">G13+G23</f>
        <v>34.32</v>
      </c>
      <c r="H24" s="32">
        <f t="shared" si="4"/>
        <v>35.17</v>
      </c>
      <c r="I24" s="32">
        <f t="shared" si="4"/>
        <v>95.039999999999992</v>
      </c>
      <c r="J24" s="32">
        <f t="shared" si="4"/>
        <v>823.24</v>
      </c>
      <c r="K24" s="32"/>
      <c r="L24" s="32">
        <f t="shared" ref="L24" si="5">L13+L23</f>
        <v>92.999999999999986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1.7</v>
      </c>
      <c r="H33" s="43">
        <v>0.1</v>
      </c>
      <c r="I33" s="43">
        <v>3.5</v>
      </c>
      <c r="J33" s="43">
        <v>22.1</v>
      </c>
      <c r="K33" s="44" t="s">
        <v>54</v>
      </c>
      <c r="L33" s="43">
        <v>13.05</v>
      </c>
    </row>
    <row r="34" spans="1:12" ht="1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7.43</v>
      </c>
      <c r="H34" s="43">
        <v>9.09</v>
      </c>
      <c r="I34" s="43">
        <v>21.33</v>
      </c>
      <c r="J34" s="43">
        <v>188.44</v>
      </c>
      <c r="K34" s="44" t="s">
        <v>56</v>
      </c>
      <c r="L34" s="43">
        <v>13.44</v>
      </c>
    </row>
    <row r="35" spans="1:12" ht="15">
      <c r="A35" s="14"/>
      <c r="B35" s="15"/>
      <c r="C35" s="11"/>
      <c r="D35" s="7" t="s">
        <v>28</v>
      </c>
      <c r="E35" s="42" t="s">
        <v>107</v>
      </c>
      <c r="F35" s="43">
        <v>100</v>
      </c>
      <c r="G35" s="43">
        <v>12.3</v>
      </c>
      <c r="H35" s="43">
        <v>10.65</v>
      </c>
      <c r="I35" s="43">
        <v>7.5</v>
      </c>
      <c r="J35" s="43">
        <v>175.65</v>
      </c>
      <c r="K35" s="44" t="s">
        <v>58</v>
      </c>
      <c r="L35" s="43">
        <v>29.6</v>
      </c>
    </row>
    <row r="36" spans="1:12" ht="15">
      <c r="A36" s="14"/>
      <c r="B36" s="15"/>
      <c r="C36" s="11"/>
      <c r="D36" s="7" t="s">
        <v>29</v>
      </c>
      <c r="E36" s="42" t="s">
        <v>108</v>
      </c>
      <c r="F36" s="43">
        <v>150</v>
      </c>
      <c r="G36" s="43">
        <v>3.2</v>
      </c>
      <c r="H36" s="43">
        <v>5.2</v>
      </c>
      <c r="I36" s="43">
        <v>19.8</v>
      </c>
      <c r="J36" s="43">
        <v>139.4</v>
      </c>
      <c r="K36" s="44" t="s">
        <v>57</v>
      </c>
      <c r="L36" s="43">
        <v>17.309999999999999</v>
      </c>
    </row>
    <row r="37" spans="1:12" ht="15">
      <c r="A37" s="14"/>
      <c r="B37" s="15"/>
      <c r="C37" s="11"/>
      <c r="D37" s="7" t="s">
        <v>30</v>
      </c>
      <c r="E37" s="42" t="s">
        <v>109</v>
      </c>
      <c r="F37" s="43">
        <v>200</v>
      </c>
      <c r="G37" s="43">
        <v>1</v>
      </c>
      <c r="H37" s="43">
        <v>0.1</v>
      </c>
      <c r="I37" s="43">
        <v>15.7</v>
      </c>
      <c r="J37" s="43">
        <v>66.900000000000006</v>
      </c>
      <c r="K37" s="44" t="s">
        <v>59</v>
      </c>
      <c r="L37" s="43">
        <v>7.59</v>
      </c>
    </row>
    <row r="38" spans="1:12" ht="15">
      <c r="A38" s="14"/>
      <c r="B38" s="15"/>
      <c r="C38" s="11"/>
      <c r="D38" s="7" t="s">
        <v>31</v>
      </c>
      <c r="E38" s="42" t="s">
        <v>51</v>
      </c>
      <c r="F38" s="43">
        <v>60</v>
      </c>
      <c r="G38" s="43">
        <v>4.53</v>
      </c>
      <c r="H38" s="43">
        <v>0.53</v>
      </c>
      <c r="I38" s="43">
        <v>29.47</v>
      </c>
      <c r="J38" s="43">
        <v>140.66999999999999</v>
      </c>
      <c r="K38" s="44" t="s">
        <v>52</v>
      </c>
      <c r="L38" s="43">
        <v>5.6</v>
      </c>
    </row>
    <row r="39" spans="1:12" ht="15">
      <c r="A39" s="14"/>
      <c r="B39" s="15"/>
      <c r="C39" s="11"/>
      <c r="D39" s="7" t="s">
        <v>32</v>
      </c>
      <c r="E39" s="42" t="s">
        <v>60</v>
      </c>
      <c r="F39" s="43">
        <v>25</v>
      </c>
      <c r="G39" s="43">
        <v>1.7</v>
      </c>
      <c r="H39" s="43">
        <v>0.3</v>
      </c>
      <c r="I39" s="43">
        <v>8.4</v>
      </c>
      <c r="J39" s="43">
        <v>42.7</v>
      </c>
      <c r="K39" s="44" t="s">
        <v>52</v>
      </c>
      <c r="L39" s="43">
        <v>2.33</v>
      </c>
    </row>
    <row r="40" spans="1:12" ht="15">
      <c r="A40" s="14"/>
      <c r="B40" s="15"/>
      <c r="C40" s="11"/>
      <c r="D40" s="51" t="s">
        <v>61</v>
      </c>
      <c r="E40" s="42" t="s">
        <v>62</v>
      </c>
      <c r="F40" s="43">
        <v>15</v>
      </c>
      <c r="G40" s="43">
        <v>0.15</v>
      </c>
      <c r="H40" s="43">
        <v>0</v>
      </c>
      <c r="I40" s="43">
        <v>10.8</v>
      </c>
      <c r="J40" s="43">
        <v>43.5</v>
      </c>
      <c r="K40" s="44" t="s">
        <v>52</v>
      </c>
      <c r="L40" s="43">
        <v>4.08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32.01</v>
      </c>
      <c r="H42" s="19">
        <f t="shared" ref="H42" si="11">SUM(H33:H41)</f>
        <v>25.970000000000002</v>
      </c>
      <c r="I42" s="19">
        <f t="shared" ref="I42" si="12">SUM(I33:I41)</f>
        <v>116.5</v>
      </c>
      <c r="J42" s="19">
        <f t="shared" ref="J42:L42" si="13">SUM(J33:J41)</f>
        <v>819.36</v>
      </c>
      <c r="K42" s="25"/>
      <c r="L42" s="19">
        <f t="shared" si="13"/>
        <v>93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860</v>
      </c>
      <c r="G43" s="32">
        <f t="shared" ref="G43" si="14">G32+G42</f>
        <v>32.01</v>
      </c>
      <c r="H43" s="32">
        <f t="shared" ref="H43" si="15">H32+H42</f>
        <v>25.970000000000002</v>
      </c>
      <c r="I43" s="32">
        <f t="shared" ref="I43" si="16">I32+I42</f>
        <v>116.5</v>
      </c>
      <c r="J43" s="32">
        <f t="shared" ref="J43:L43" si="17">J32+J42</f>
        <v>819.36</v>
      </c>
      <c r="K43" s="32"/>
      <c r="L43" s="32">
        <f t="shared" si="17"/>
        <v>93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2.2400000000000002</v>
      </c>
      <c r="H53" s="43">
        <v>5.36</v>
      </c>
      <c r="I53" s="43">
        <v>13.34</v>
      </c>
      <c r="J53" s="43">
        <v>110.39</v>
      </c>
      <c r="K53" s="44" t="s">
        <v>64</v>
      </c>
      <c r="L53" s="43">
        <v>12.14</v>
      </c>
    </row>
    <row r="54" spans="1:12" ht="15">
      <c r="A54" s="23"/>
      <c r="B54" s="15"/>
      <c r="C54" s="11"/>
      <c r="D54" s="7" t="s">
        <v>28</v>
      </c>
      <c r="E54" s="42" t="s">
        <v>95</v>
      </c>
      <c r="F54" s="43">
        <v>90</v>
      </c>
      <c r="G54" s="43">
        <v>12.69</v>
      </c>
      <c r="H54" s="43">
        <v>24.82</v>
      </c>
      <c r="I54" s="43">
        <v>31.59</v>
      </c>
      <c r="J54" s="43">
        <v>113.76</v>
      </c>
      <c r="K54" s="44" t="s">
        <v>96</v>
      </c>
      <c r="L54" s="43">
        <v>33.35</v>
      </c>
    </row>
    <row r="55" spans="1:12" ht="15">
      <c r="A55" s="23"/>
      <c r="B55" s="15"/>
      <c r="C55" s="11"/>
      <c r="D55" s="7" t="s">
        <v>29</v>
      </c>
      <c r="E55" s="42" t="s">
        <v>65</v>
      </c>
      <c r="F55" s="43">
        <v>200</v>
      </c>
      <c r="G55" s="43">
        <v>4.93</v>
      </c>
      <c r="H55" s="43">
        <v>6.4</v>
      </c>
      <c r="I55" s="43">
        <v>48.66</v>
      </c>
      <c r="J55" s="43">
        <v>271.33</v>
      </c>
      <c r="K55" s="44" t="s">
        <v>90</v>
      </c>
      <c r="L55" s="43">
        <v>19.260000000000002</v>
      </c>
    </row>
    <row r="56" spans="1:12" ht="15">
      <c r="A56" s="23"/>
      <c r="B56" s="15"/>
      <c r="C56" s="11"/>
      <c r="D56" s="7" t="s">
        <v>30</v>
      </c>
      <c r="E56" s="42" t="s">
        <v>97</v>
      </c>
      <c r="F56" s="43">
        <v>200</v>
      </c>
      <c r="G56" s="43">
        <v>3.5</v>
      </c>
      <c r="H56" s="43">
        <v>3.3</v>
      </c>
      <c r="I56" s="43">
        <v>22.3</v>
      </c>
      <c r="J56" s="43">
        <v>133.4</v>
      </c>
      <c r="K56" s="44" t="s">
        <v>98</v>
      </c>
      <c r="L56" s="43">
        <v>19.850000000000001</v>
      </c>
    </row>
    <row r="57" spans="1:12" ht="15">
      <c r="A57" s="23"/>
      <c r="B57" s="15"/>
      <c r="C57" s="11"/>
      <c r="D57" s="7" t="s">
        <v>31</v>
      </c>
      <c r="E57" s="42" t="s">
        <v>51</v>
      </c>
      <c r="F57" s="43">
        <v>60</v>
      </c>
      <c r="G57" s="43">
        <v>4.53</v>
      </c>
      <c r="H57" s="43">
        <v>0.53</v>
      </c>
      <c r="I57" s="43">
        <v>29.47</v>
      </c>
      <c r="J57" s="43">
        <v>140.66999999999999</v>
      </c>
      <c r="K57" s="44" t="s">
        <v>52</v>
      </c>
      <c r="L57" s="43">
        <v>5.6</v>
      </c>
    </row>
    <row r="58" spans="1:12" ht="15">
      <c r="A58" s="23"/>
      <c r="B58" s="15"/>
      <c r="C58" s="11"/>
      <c r="D58" s="7" t="s">
        <v>32</v>
      </c>
      <c r="E58" s="42" t="s">
        <v>60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52</v>
      </c>
      <c r="L58" s="43">
        <v>2.8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29.89</v>
      </c>
      <c r="H61" s="19">
        <f t="shared" ref="H61" si="23">SUM(H52:H60)</f>
        <v>40.809999999999995</v>
      </c>
      <c r="I61" s="19">
        <f t="shared" ref="I61" si="24">SUM(I52:I60)</f>
        <v>155.36000000000001</v>
      </c>
      <c r="J61" s="19">
        <f t="shared" ref="J61:L61" si="25">SUM(J52:J60)</f>
        <v>820.75</v>
      </c>
      <c r="K61" s="25"/>
      <c r="L61" s="19">
        <f t="shared" si="25"/>
        <v>92.999999999999986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780</v>
      </c>
      <c r="G62" s="32">
        <f t="shared" ref="G62" si="26">G51+G61</f>
        <v>29.89</v>
      </c>
      <c r="H62" s="32">
        <f t="shared" ref="H62" si="27">H51+H61</f>
        <v>40.809999999999995</v>
      </c>
      <c r="I62" s="32">
        <f t="shared" ref="I62" si="28">I51+I61</f>
        <v>155.36000000000001</v>
      </c>
      <c r="J62" s="32">
        <f t="shared" ref="J62:L62" si="29">J51+J61</f>
        <v>820.75</v>
      </c>
      <c r="K62" s="32"/>
      <c r="L62" s="32">
        <f t="shared" si="29"/>
        <v>92.999999999999986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113</v>
      </c>
      <c r="F71" s="43">
        <v>60</v>
      </c>
      <c r="G71" s="43">
        <v>0.53</v>
      </c>
      <c r="H71" s="43">
        <v>0.08</v>
      </c>
      <c r="I71" s="43">
        <v>1.5</v>
      </c>
      <c r="J71" s="43">
        <v>8.48</v>
      </c>
      <c r="K71" s="44" t="s">
        <v>115</v>
      </c>
      <c r="L71" s="43">
        <v>18.12</v>
      </c>
    </row>
    <row r="72" spans="1:12" ht="1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28.96</v>
      </c>
      <c r="H72" s="43">
        <v>11.24</v>
      </c>
      <c r="I72" s="43">
        <v>15.6</v>
      </c>
      <c r="J72" s="43">
        <v>216</v>
      </c>
      <c r="K72" s="44" t="s">
        <v>67</v>
      </c>
      <c r="L72" s="43">
        <v>18.95</v>
      </c>
    </row>
    <row r="73" spans="1:12" ht="15">
      <c r="A73" s="23"/>
      <c r="B73" s="15"/>
      <c r="C73" s="11"/>
      <c r="D73" s="7" t="s">
        <v>28</v>
      </c>
      <c r="E73" s="42" t="s">
        <v>99</v>
      </c>
      <c r="F73" s="43">
        <v>90</v>
      </c>
      <c r="G73" s="43">
        <v>28.91</v>
      </c>
      <c r="H73" s="43">
        <v>24.44</v>
      </c>
      <c r="I73" s="43">
        <v>1.22</v>
      </c>
      <c r="J73" s="43">
        <v>167.56</v>
      </c>
      <c r="K73" s="44" t="s">
        <v>100</v>
      </c>
      <c r="L73" s="43">
        <v>30.74</v>
      </c>
    </row>
    <row r="74" spans="1:12" ht="15">
      <c r="A74" s="23"/>
      <c r="B74" s="15"/>
      <c r="C74" s="11"/>
      <c r="D74" s="7" t="s">
        <v>29</v>
      </c>
      <c r="E74" s="42" t="s">
        <v>87</v>
      </c>
      <c r="F74" s="43">
        <v>150</v>
      </c>
      <c r="G74" s="43">
        <v>8.3000000000000007</v>
      </c>
      <c r="H74" s="43">
        <v>6.3</v>
      </c>
      <c r="I74" s="43">
        <v>36</v>
      </c>
      <c r="J74" s="43">
        <v>233.7</v>
      </c>
      <c r="K74" s="44" t="s">
        <v>74</v>
      </c>
      <c r="L74" s="43">
        <v>12.52</v>
      </c>
    </row>
    <row r="75" spans="1:12" ht="15">
      <c r="A75" s="23"/>
      <c r="B75" s="15"/>
      <c r="C75" s="11"/>
      <c r="D75" s="7" t="s">
        <v>30</v>
      </c>
      <c r="E75" s="42" t="s">
        <v>114</v>
      </c>
      <c r="F75" s="43">
        <v>200</v>
      </c>
      <c r="G75" s="43">
        <v>0.2</v>
      </c>
      <c r="H75" s="43">
        <v>1</v>
      </c>
      <c r="I75" s="43">
        <v>7.4</v>
      </c>
      <c r="J75" s="43">
        <v>39</v>
      </c>
      <c r="K75" s="44" t="s">
        <v>116</v>
      </c>
      <c r="L75" s="43">
        <v>5.67</v>
      </c>
    </row>
    <row r="76" spans="1:12" ht="15">
      <c r="A76" s="23"/>
      <c r="B76" s="15"/>
      <c r="C76" s="11"/>
      <c r="D76" s="7" t="s">
        <v>31</v>
      </c>
      <c r="E76" s="42" t="s">
        <v>51</v>
      </c>
      <c r="F76" s="43">
        <v>45</v>
      </c>
      <c r="G76" s="43">
        <v>3.4</v>
      </c>
      <c r="H76" s="43">
        <v>0.4</v>
      </c>
      <c r="I76" s="43">
        <v>22.1</v>
      </c>
      <c r="J76" s="43">
        <v>105.5</v>
      </c>
      <c r="K76" s="44" t="s">
        <v>52</v>
      </c>
      <c r="L76" s="43">
        <v>4.2</v>
      </c>
    </row>
    <row r="77" spans="1:12" ht="15">
      <c r="A77" s="23"/>
      <c r="B77" s="15"/>
      <c r="C77" s="11"/>
      <c r="D77" s="7" t="s">
        <v>32</v>
      </c>
      <c r="E77" s="42" t="s">
        <v>60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52</v>
      </c>
      <c r="L77" s="43">
        <v>2.8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775</v>
      </c>
      <c r="G80" s="19">
        <f t="shared" ref="G80" si="34">SUM(G71:G79)</f>
        <v>72.300000000000011</v>
      </c>
      <c r="H80" s="19">
        <f t="shared" ref="H80" si="35">SUM(H71:H79)</f>
        <v>43.86</v>
      </c>
      <c r="I80" s="19">
        <f t="shared" ref="I80" si="36">SUM(I71:I79)</f>
        <v>93.82</v>
      </c>
      <c r="J80" s="19">
        <f t="shared" ref="J80:L80" si="37">SUM(J71:J79)</f>
        <v>821.44</v>
      </c>
      <c r="K80" s="25"/>
      <c r="L80" s="19">
        <f t="shared" si="37"/>
        <v>93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775</v>
      </c>
      <c r="G81" s="32">
        <f t="shared" ref="G81" si="38">G70+G80</f>
        <v>72.300000000000011</v>
      </c>
      <c r="H81" s="32">
        <f t="shared" ref="H81" si="39">H70+H80</f>
        <v>43.86</v>
      </c>
      <c r="I81" s="32">
        <f t="shared" ref="I81" si="40">I70+I80</f>
        <v>93.82</v>
      </c>
      <c r="J81" s="32">
        <f t="shared" ref="J81:L81" si="41">J70+J80</f>
        <v>821.44</v>
      </c>
      <c r="K81" s="32"/>
      <c r="L81" s="32">
        <f t="shared" si="41"/>
        <v>93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68</v>
      </c>
      <c r="F91" s="43">
        <v>250</v>
      </c>
      <c r="G91" s="43">
        <v>10.199999999999999</v>
      </c>
      <c r="H91" s="43">
        <v>4.41</v>
      </c>
      <c r="I91" s="43">
        <v>23.34</v>
      </c>
      <c r="J91" s="43">
        <v>173.36</v>
      </c>
      <c r="K91" s="44" t="s">
        <v>91</v>
      </c>
      <c r="L91" s="43">
        <v>15.63</v>
      </c>
    </row>
    <row r="92" spans="1:12" ht="15">
      <c r="A92" s="23"/>
      <c r="B92" s="15"/>
      <c r="C92" s="11"/>
      <c r="D92" s="7" t="s">
        <v>28</v>
      </c>
      <c r="E92" s="42" t="s">
        <v>101</v>
      </c>
      <c r="F92" s="43">
        <v>200</v>
      </c>
      <c r="G92" s="43">
        <v>20.9</v>
      </c>
      <c r="H92" s="43">
        <v>7</v>
      </c>
      <c r="I92" s="43">
        <v>17.600000000000001</v>
      </c>
      <c r="J92" s="43">
        <v>217.4</v>
      </c>
      <c r="K92" s="44" t="s">
        <v>102</v>
      </c>
      <c r="L92" s="43">
        <v>45.14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0.5</v>
      </c>
      <c r="H94" s="43">
        <v>0</v>
      </c>
      <c r="I94" s="43">
        <v>19.8</v>
      </c>
      <c r="J94" s="43">
        <v>81</v>
      </c>
      <c r="K94" s="44" t="s">
        <v>70</v>
      </c>
      <c r="L94" s="43">
        <v>4.4800000000000004</v>
      </c>
    </row>
    <row r="95" spans="1:12" ht="15">
      <c r="A95" s="23"/>
      <c r="B95" s="15"/>
      <c r="C95" s="11"/>
      <c r="D95" s="7" t="s">
        <v>31</v>
      </c>
      <c r="E95" s="42" t="s">
        <v>51</v>
      </c>
      <c r="F95" s="43">
        <v>60</v>
      </c>
      <c r="G95" s="43">
        <v>4.53</v>
      </c>
      <c r="H95" s="43">
        <v>0.53</v>
      </c>
      <c r="I95" s="43">
        <v>29.47</v>
      </c>
      <c r="J95" s="43">
        <v>140.66999999999999</v>
      </c>
      <c r="K95" s="44" t="s">
        <v>52</v>
      </c>
      <c r="L95" s="43">
        <v>5.6</v>
      </c>
    </row>
    <row r="96" spans="1:12" ht="15">
      <c r="A96" s="23"/>
      <c r="B96" s="15"/>
      <c r="C96" s="11"/>
      <c r="D96" s="7" t="s">
        <v>32</v>
      </c>
      <c r="E96" s="42" t="s">
        <v>60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52</v>
      </c>
      <c r="L96" s="43">
        <v>2.8</v>
      </c>
    </row>
    <row r="97" spans="1:12" ht="15">
      <c r="A97" s="23"/>
      <c r="B97" s="15"/>
      <c r="C97" s="11"/>
      <c r="D97" s="52" t="s">
        <v>71</v>
      </c>
      <c r="E97" s="42" t="s">
        <v>110</v>
      </c>
      <c r="F97" s="43">
        <v>150</v>
      </c>
      <c r="G97" s="43">
        <v>2.2999999999999998</v>
      </c>
      <c r="H97" s="43">
        <v>0</v>
      </c>
      <c r="I97" s="43">
        <v>33.6</v>
      </c>
      <c r="J97" s="43">
        <v>143.4</v>
      </c>
      <c r="K97" s="44" t="s">
        <v>52</v>
      </c>
      <c r="L97" s="43">
        <v>19.350000000000001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40.429999999999993</v>
      </c>
      <c r="H99" s="19">
        <f t="shared" ref="H99" si="47">SUM(H90:H98)</f>
        <v>12.34</v>
      </c>
      <c r="I99" s="19">
        <f t="shared" ref="I99" si="48">SUM(I90:I98)</f>
        <v>133.81</v>
      </c>
      <c r="J99" s="19">
        <f t="shared" ref="J99:L99" si="49">SUM(J90:J98)</f>
        <v>807.03</v>
      </c>
      <c r="K99" s="25"/>
      <c r="L99" s="19">
        <f t="shared" si="49"/>
        <v>93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890</v>
      </c>
      <c r="G100" s="32">
        <f t="shared" ref="G100" si="50">G89+G99</f>
        <v>40.429999999999993</v>
      </c>
      <c r="H100" s="32">
        <f t="shared" ref="H100" si="51">H89+H99</f>
        <v>12.34</v>
      </c>
      <c r="I100" s="32">
        <f t="shared" ref="I100" si="52">I89+I99</f>
        <v>133.81</v>
      </c>
      <c r="J100" s="32">
        <f t="shared" ref="J100:L100" si="53">J89+J99</f>
        <v>807.03</v>
      </c>
      <c r="K100" s="32"/>
      <c r="L100" s="32">
        <f t="shared" si="53"/>
        <v>93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72</v>
      </c>
      <c r="F109" s="43">
        <v>60</v>
      </c>
      <c r="G109" s="43">
        <v>0.92</v>
      </c>
      <c r="H109" s="43">
        <v>2.86</v>
      </c>
      <c r="I109" s="43">
        <v>4.08</v>
      </c>
      <c r="J109" s="43">
        <v>43.44</v>
      </c>
      <c r="K109" s="44" t="s">
        <v>73</v>
      </c>
      <c r="L109" s="43">
        <v>11.16</v>
      </c>
    </row>
    <row r="110" spans="1:12" ht="15">
      <c r="A110" s="23"/>
      <c r="B110" s="15"/>
      <c r="C110" s="11"/>
      <c r="D110" s="7" t="s">
        <v>27</v>
      </c>
      <c r="E110" s="42" t="s">
        <v>75</v>
      </c>
      <c r="F110" s="43">
        <v>250</v>
      </c>
      <c r="G110" s="43">
        <v>5.99</v>
      </c>
      <c r="H110" s="43">
        <v>2.77</v>
      </c>
      <c r="I110" s="43">
        <v>19.45</v>
      </c>
      <c r="J110" s="43">
        <v>126.1</v>
      </c>
      <c r="K110" s="44" t="s">
        <v>92</v>
      </c>
      <c r="L110" s="43">
        <v>9.93</v>
      </c>
    </row>
    <row r="111" spans="1:12" ht="15">
      <c r="A111" s="23"/>
      <c r="B111" s="15"/>
      <c r="C111" s="11"/>
      <c r="D111" s="7" t="s">
        <v>28</v>
      </c>
      <c r="E111" s="42" t="s">
        <v>76</v>
      </c>
      <c r="F111" s="43">
        <v>90</v>
      </c>
      <c r="G111" s="43">
        <v>16.440000000000001</v>
      </c>
      <c r="H111" s="43">
        <v>15.72</v>
      </c>
      <c r="I111" s="43">
        <v>14.88</v>
      </c>
      <c r="J111" s="43">
        <v>265.56</v>
      </c>
      <c r="K111" s="44" t="s">
        <v>77</v>
      </c>
      <c r="L111" s="43">
        <v>53.45</v>
      </c>
    </row>
    <row r="112" spans="1:12" ht="15">
      <c r="A112" s="23"/>
      <c r="B112" s="15"/>
      <c r="C112" s="11"/>
      <c r="D112" s="7" t="s">
        <v>29</v>
      </c>
      <c r="E112" s="42" t="s">
        <v>65</v>
      </c>
      <c r="F112" s="43">
        <v>200</v>
      </c>
      <c r="G112" s="43">
        <v>4.93</v>
      </c>
      <c r="H112" s="43">
        <v>6.4</v>
      </c>
      <c r="I112" s="43">
        <v>48.66</v>
      </c>
      <c r="J112" s="43">
        <v>271.33</v>
      </c>
      <c r="K112" s="44" t="s">
        <v>90</v>
      </c>
      <c r="L112" s="43">
        <v>11.16</v>
      </c>
    </row>
    <row r="113" spans="1:12" ht="15">
      <c r="A113" s="23"/>
      <c r="B113" s="15"/>
      <c r="C113" s="11"/>
      <c r="D113" s="7" t="s">
        <v>30</v>
      </c>
      <c r="E113" s="42" t="s">
        <v>111</v>
      </c>
      <c r="F113" s="43">
        <v>200</v>
      </c>
      <c r="G113" s="43">
        <v>0.3</v>
      </c>
      <c r="H113" s="43">
        <v>0</v>
      </c>
      <c r="I113" s="43">
        <v>6.7</v>
      </c>
      <c r="J113" s="43">
        <v>27.9</v>
      </c>
      <c r="K113" s="44" t="s">
        <v>50</v>
      </c>
      <c r="L113" s="43">
        <v>2.94</v>
      </c>
    </row>
    <row r="114" spans="1:12" ht="15">
      <c r="A114" s="23"/>
      <c r="B114" s="15"/>
      <c r="C114" s="11"/>
      <c r="D114" s="7" t="s">
        <v>31</v>
      </c>
      <c r="E114" s="42" t="s">
        <v>51</v>
      </c>
      <c r="F114" s="43">
        <v>35</v>
      </c>
      <c r="G114" s="43">
        <v>2.64</v>
      </c>
      <c r="H114" s="43">
        <v>0.3</v>
      </c>
      <c r="I114" s="43">
        <v>17.2</v>
      </c>
      <c r="J114" s="43">
        <v>82.05</v>
      </c>
      <c r="K114" s="44" t="s">
        <v>52</v>
      </c>
      <c r="L114" s="43">
        <v>4.3600000000000003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835</v>
      </c>
      <c r="G118" s="19">
        <f t="shared" ref="G118:J118" si="56">SUM(G109:G117)</f>
        <v>31.220000000000002</v>
      </c>
      <c r="H118" s="19">
        <f t="shared" si="56"/>
        <v>28.05</v>
      </c>
      <c r="I118" s="19">
        <f t="shared" si="56"/>
        <v>110.97</v>
      </c>
      <c r="J118" s="19">
        <f t="shared" si="56"/>
        <v>816.38</v>
      </c>
      <c r="K118" s="25"/>
      <c r="L118" s="19">
        <f t="shared" ref="L118" si="57">SUM(L109:L117)</f>
        <v>93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835</v>
      </c>
      <c r="G119" s="32">
        <f t="shared" ref="G119" si="58">G108+G118</f>
        <v>31.220000000000002</v>
      </c>
      <c r="H119" s="32">
        <f t="shared" ref="H119" si="59">H108+H118</f>
        <v>28.05</v>
      </c>
      <c r="I119" s="32">
        <f t="shared" ref="I119" si="60">I108+I118</f>
        <v>110.97</v>
      </c>
      <c r="J119" s="32">
        <f t="shared" ref="J119:L119" si="61">J108+J118</f>
        <v>816.38</v>
      </c>
      <c r="K119" s="32"/>
      <c r="L119" s="32">
        <f t="shared" si="61"/>
        <v>93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44</v>
      </c>
      <c r="F129" s="43">
        <v>250</v>
      </c>
      <c r="G129" s="43">
        <v>5.87</v>
      </c>
      <c r="H129" s="43">
        <v>7.1</v>
      </c>
      <c r="I129" s="43">
        <v>12.67</v>
      </c>
      <c r="J129" s="43">
        <v>137.99</v>
      </c>
      <c r="K129" s="44" t="s">
        <v>45</v>
      </c>
      <c r="L129" s="43">
        <v>19.36</v>
      </c>
    </row>
    <row r="130" spans="1:12" ht="15">
      <c r="A130" s="14"/>
      <c r="B130" s="15"/>
      <c r="C130" s="11"/>
      <c r="D130" s="7" t="s">
        <v>28</v>
      </c>
      <c r="E130" s="42" t="s">
        <v>78</v>
      </c>
      <c r="F130" s="43">
        <v>120</v>
      </c>
      <c r="G130" s="43">
        <v>16.45</v>
      </c>
      <c r="H130" s="43">
        <v>8.9</v>
      </c>
      <c r="I130" s="43">
        <v>7.55</v>
      </c>
      <c r="J130" s="43">
        <v>176.64</v>
      </c>
      <c r="K130" s="44" t="s">
        <v>93</v>
      </c>
      <c r="L130" s="43">
        <v>33.6</v>
      </c>
    </row>
    <row r="131" spans="1:12" ht="15">
      <c r="A131" s="14"/>
      <c r="B131" s="15"/>
      <c r="C131" s="11"/>
      <c r="D131" s="7" t="s">
        <v>29</v>
      </c>
      <c r="E131" s="42" t="s">
        <v>108</v>
      </c>
      <c r="F131" s="43">
        <v>200</v>
      </c>
      <c r="G131" s="43">
        <v>4.3899999999999997</v>
      </c>
      <c r="H131" s="43">
        <v>6.96</v>
      </c>
      <c r="I131" s="43">
        <v>27.44</v>
      </c>
      <c r="J131" s="43">
        <v>185.87</v>
      </c>
      <c r="K131" s="44" t="s">
        <v>57</v>
      </c>
      <c r="L131" s="43">
        <v>23.08</v>
      </c>
    </row>
    <row r="132" spans="1:12" ht="1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70</v>
      </c>
      <c r="L132" s="43">
        <v>4.4800000000000004</v>
      </c>
    </row>
    <row r="133" spans="1:12" ht="15">
      <c r="A133" s="14"/>
      <c r="B133" s="15"/>
      <c r="C133" s="11"/>
      <c r="D133" s="7" t="s">
        <v>31</v>
      </c>
      <c r="E133" s="42" t="s">
        <v>51</v>
      </c>
      <c r="F133" s="43">
        <v>60</v>
      </c>
      <c r="G133" s="43">
        <v>4.53</v>
      </c>
      <c r="H133" s="43">
        <v>0.53</v>
      </c>
      <c r="I133" s="43">
        <v>29.47</v>
      </c>
      <c r="J133" s="43">
        <v>140.66999999999999</v>
      </c>
      <c r="K133" s="44" t="s">
        <v>52</v>
      </c>
      <c r="L133" s="43">
        <v>5.6</v>
      </c>
    </row>
    <row r="134" spans="1:12" ht="15">
      <c r="A134" s="14"/>
      <c r="B134" s="15"/>
      <c r="C134" s="11"/>
      <c r="D134" s="7" t="s">
        <v>32</v>
      </c>
      <c r="E134" s="42" t="s">
        <v>60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52</v>
      </c>
      <c r="L134" s="43">
        <v>2.8</v>
      </c>
    </row>
    <row r="135" spans="1:12" ht="15">
      <c r="A135" s="14"/>
      <c r="B135" s="15"/>
      <c r="C135" s="11"/>
      <c r="D135" s="6" t="s">
        <v>117</v>
      </c>
      <c r="E135" s="42" t="s">
        <v>62</v>
      </c>
      <c r="F135" s="43">
        <v>15</v>
      </c>
      <c r="G135" s="43">
        <v>0.15</v>
      </c>
      <c r="H135" s="43">
        <v>0</v>
      </c>
      <c r="I135" s="43">
        <v>10.8</v>
      </c>
      <c r="J135" s="43">
        <v>43.5</v>
      </c>
      <c r="K135" s="44" t="s">
        <v>52</v>
      </c>
      <c r="L135" s="43">
        <v>4.08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875</v>
      </c>
      <c r="G137" s="19">
        <f t="shared" ref="G137:J137" si="64">SUM(G128:G136)</f>
        <v>33.89</v>
      </c>
      <c r="H137" s="19">
        <f t="shared" si="64"/>
        <v>23.89</v>
      </c>
      <c r="I137" s="19">
        <f t="shared" si="64"/>
        <v>117.72999999999999</v>
      </c>
      <c r="J137" s="19">
        <f t="shared" si="64"/>
        <v>816.87</v>
      </c>
      <c r="K137" s="25"/>
      <c r="L137" s="19">
        <f t="shared" ref="L137" si="65">SUM(L128:L136)</f>
        <v>92.999999999999986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875</v>
      </c>
      <c r="G138" s="32">
        <f t="shared" ref="G138" si="66">G127+G137</f>
        <v>33.89</v>
      </c>
      <c r="H138" s="32">
        <f t="shared" ref="H138" si="67">H127+H137</f>
        <v>23.89</v>
      </c>
      <c r="I138" s="32">
        <f t="shared" ref="I138" si="68">I127+I137</f>
        <v>117.72999999999999</v>
      </c>
      <c r="J138" s="32">
        <f t="shared" ref="J138:L138" si="69">J127+J137</f>
        <v>816.87</v>
      </c>
      <c r="K138" s="32"/>
      <c r="L138" s="32">
        <f t="shared" si="69"/>
        <v>92.999999999999986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79</v>
      </c>
      <c r="F147" s="43">
        <v>80</v>
      </c>
      <c r="G147" s="43">
        <v>1.7</v>
      </c>
      <c r="H147" s="43">
        <v>5.6</v>
      </c>
      <c r="I147" s="43">
        <v>8.68</v>
      </c>
      <c r="J147" s="43">
        <v>95.2</v>
      </c>
      <c r="K147" s="44" t="s">
        <v>80</v>
      </c>
      <c r="L147" s="43">
        <v>18.88</v>
      </c>
    </row>
    <row r="148" spans="1:12" ht="15">
      <c r="A148" s="23"/>
      <c r="B148" s="15"/>
      <c r="C148" s="11"/>
      <c r="D148" s="7" t="s">
        <v>27</v>
      </c>
      <c r="E148" s="42" t="s">
        <v>81</v>
      </c>
      <c r="F148" s="43">
        <v>250</v>
      </c>
      <c r="G148" s="43">
        <v>5.79</v>
      </c>
      <c r="H148" s="43">
        <v>7.04</v>
      </c>
      <c r="I148" s="43">
        <v>7.16</v>
      </c>
      <c r="J148" s="43">
        <v>115.28</v>
      </c>
      <c r="K148" s="44" t="s">
        <v>82</v>
      </c>
      <c r="L148" s="43">
        <v>13.88</v>
      </c>
    </row>
    <row r="149" spans="1:12" ht="15">
      <c r="A149" s="23"/>
      <c r="B149" s="15"/>
      <c r="C149" s="11"/>
      <c r="D149" s="7" t="s">
        <v>28</v>
      </c>
      <c r="E149" s="42" t="s">
        <v>99</v>
      </c>
      <c r="F149" s="43">
        <v>100</v>
      </c>
      <c r="G149" s="43">
        <v>32.130000000000003</v>
      </c>
      <c r="H149" s="43">
        <v>2.38</v>
      </c>
      <c r="I149" s="43">
        <v>1.26</v>
      </c>
      <c r="J149" s="43">
        <v>154.88</v>
      </c>
      <c r="K149" s="44" t="s">
        <v>100</v>
      </c>
      <c r="L149" s="43">
        <v>34.159999999999997</v>
      </c>
    </row>
    <row r="150" spans="1:12" ht="15">
      <c r="A150" s="23"/>
      <c r="B150" s="15"/>
      <c r="C150" s="11"/>
      <c r="D150" s="7" t="s">
        <v>29</v>
      </c>
      <c r="E150" s="42" t="s">
        <v>48</v>
      </c>
      <c r="F150" s="43">
        <v>180</v>
      </c>
      <c r="G150" s="43">
        <v>6.48</v>
      </c>
      <c r="H150" s="43">
        <v>5.85</v>
      </c>
      <c r="I150" s="43">
        <v>39.33</v>
      </c>
      <c r="J150" s="43">
        <v>204.72</v>
      </c>
      <c r="K150" s="44" t="s">
        <v>49</v>
      </c>
      <c r="L150" s="43">
        <v>13.2</v>
      </c>
    </row>
    <row r="151" spans="1:12" ht="15">
      <c r="A151" s="23"/>
      <c r="B151" s="15"/>
      <c r="C151" s="11"/>
      <c r="D151" s="7" t="s">
        <v>30</v>
      </c>
      <c r="E151" s="42" t="s">
        <v>83</v>
      </c>
      <c r="F151" s="43">
        <v>200</v>
      </c>
      <c r="G151" s="43">
        <v>0.6</v>
      </c>
      <c r="H151" s="43">
        <v>0.2</v>
      </c>
      <c r="I151" s="43">
        <v>15.2</v>
      </c>
      <c r="J151" s="43">
        <v>65.3</v>
      </c>
      <c r="K151" s="44" t="s">
        <v>84</v>
      </c>
      <c r="L151" s="43">
        <v>4.95</v>
      </c>
    </row>
    <row r="152" spans="1:12" ht="15">
      <c r="A152" s="23"/>
      <c r="B152" s="15"/>
      <c r="C152" s="11"/>
      <c r="D152" s="7" t="s">
        <v>31</v>
      </c>
      <c r="E152" s="42" t="s">
        <v>51</v>
      </c>
      <c r="F152" s="43">
        <v>60</v>
      </c>
      <c r="G152" s="43">
        <v>4.53</v>
      </c>
      <c r="H152" s="43">
        <v>0.53</v>
      </c>
      <c r="I152" s="43">
        <v>29.47</v>
      </c>
      <c r="J152" s="43">
        <v>140.66999999999999</v>
      </c>
      <c r="K152" s="44" t="s">
        <v>52</v>
      </c>
      <c r="L152" s="43">
        <v>5.6</v>
      </c>
    </row>
    <row r="153" spans="1:12" ht="15">
      <c r="A153" s="23"/>
      <c r="B153" s="15"/>
      <c r="C153" s="11"/>
      <c r="D153" s="7" t="s">
        <v>32</v>
      </c>
      <c r="E153" s="42" t="s">
        <v>60</v>
      </c>
      <c r="F153" s="43">
        <v>25</v>
      </c>
      <c r="G153" s="43">
        <v>1.7</v>
      </c>
      <c r="H153" s="43">
        <v>0.3</v>
      </c>
      <c r="I153" s="43">
        <v>8.4</v>
      </c>
      <c r="J153" s="43">
        <v>42.7</v>
      </c>
      <c r="K153" s="44" t="s">
        <v>52</v>
      </c>
      <c r="L153" s="43">
        <v>2.33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895</v>
      </c>
      <c r="G156" s="19">
        <f t="shared" ref="G156:J156" si="72">SUM(G147:G155)</f>
        <v>52.930000000000014</v>
      </c>
      <c r="H156" s="19">
        <f t="shared" si="72"/>
        <v>21.9</v>
      </c>
      <c r="I156" s="19">
        <f t="shared" si="72"/>
        <v>109.5</v>
      </c>
      <c r="J156" s="19">
        <f t="shared" si="72"/>
        <v>818.75</v>
      </c>
      <c r="K156" s="25"/>
      <c r="L156" s="19">
        <f t="shared" ref="L156" si="73">SUM(L147:L155)</f>
        <v>92.999999999999986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895</v>
      </c>
      <c r="G157" s="32">
        <f t="shared" ref="G157" si="74">G146+G156</f>
        <v>52.930000000000014</v>
      </c>
      <c r="H157" s="32">
        <f t="shared" ref="H157" si="75">H146+H156</f>
        <v>21.9</v>
      </c>
      <c r="I157" s="32">
        <f t="shared" ref="I157" si="76">I146+I156</f>
        <v>109.5</v>
      </c>
      <c r="J157" s="32">
        <f t="shared" ref="J157:L157" si="77">J146+J156</f>
        <v>818.75</v>
      </c>
      <c r="K157" s="32"/>
      <c r="L157" s="32">
        <f t="shared" si="77"/>
        <v>92.999999999999986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85</v>
      </c>
      <c r="F167" s="43">
        <v>250</v>
      </c>
      <c r="G167" s="43">
        <v>5.8</v>
      </c>
      <c r="H167" s="43">
        <v>4.12</v>
      </c>
      <c r="I167" s="43">
        <v>14.27</v>
      </c>
      <c r="J167" s="43">
        <v>116.95</v>
      </c>
      <c r="K167" s="44" t="s">
        <v>86</v>
      </c>
      <c r="L167" s="43">
        <v>15.6</v>
      </c>
    </row>
    <row r="168" spans="1:12" ht="15">
      <c r="A168" s="23"/>
      <c r="B168" s="15"/>
      <c r="C168" s="11"/>
      <c r="D168" s="7" t="s">
        <v>28</v>
      </c>
      <c r="E168" s="42" t="s">
        <v>95</v>
      </c>
      <c r="F168" s="43">
        <v>120</v>
      </c>
      <c r="G168" s="43">
        <v>16.920000000000002</v>
      </c>
      <c r="H168" s="43">
        <v>6.84</v>
      </c>
      <c r="I168" s="43">
        <v>13.92</v>
      </c>
      <c r="J168" s="43">
        <v>151.68</v>
      </c>
      <c r="K168" s="44" t="s">
        <v>96</v>
      </c>
      <c r="L168" s="43">
        <v>47.12</v>
      </c>
    </row>
    <row r="169" spans="1:12" ht="15">
      <c r="A169" s="23"/>
      <c r="B169" s="15"/>
      <c r="C169" s="11"/>
      <c r="D169" s="7" t="s">
        <v>29</v>
      </c>
      <c r="E169" s="42" t="s">
        <v>87</v>
      </c>
      <c r="F169" s="43">
        <v>180</v>
      </c>
      <c r="G169" s="43">
        <v>9.9600000000000009</v>
      </c>
      <c r="H169" s="43">
        <v>7.56</v>
      </c>
      <c r="I169" s="43">
        <v>43.2</v>
      </c>
      <c r="J169" s="43">
        <v>280.44</v>
      </c>
      <c r="K169" s="44" t="s">
        <v>74</v>
      </c>
      <c r="L169" s="43">
        <v>15.21</v>
      </c>
    </row>
    <row r="170" spans="1:12" ht="15">
      <c r="A170" s="23"/>
      <c r="B170" s="15"/>
      <c r="C170" s="11"/>
      <c r="D170" s="7" t="s">
        <v>30</v>
      </c>
      <c r="E170" s="42" t="s">
        <v>88</v>
      </c>
      <c r="F170" s="43">
        <v>200</v>
      </c>
      <c r="G170" s="43">
        <v>0.4</v>
      </c>
      <c r="H170" s="43">
        <v>0.1</v>
      </c>
      <c r="I170" s="43">
        <v>18.399999999999999</v>
      </c>
      <c r="J170" s="43">
        <v>75.8</v>
      </c>
      <c r="K170" s="44" t="s">
        <v>94</v>
      </c>
      <c r="L170" s="43">
        <v>6.67</v>
      </c>
    </row>
    <row r="171" spans="1:12" ht="15">
      <c r="A171" s="23"/>
      <c r="B171" s="15"/>
      <c r="C171" s="11"/>
      <c r="D171" s="7" t="s">
        <v>31</v>
      </c>
      <c r="E171" s="42" t="s">
        <v>51</v>
      </c>
      <c r="F171" s="43">
        <v>60</v>
      </c>
      <c r="G171" s="43">
        <v>4.53</v>
      </c>
      <c r="H171" s="43">
        <v>0.53</v>
      </c>
      <c r="I171" s="43">
        <v>29.47</v>
      </c>
      <c r="J171" s="43">
        <v>140.66999999999999</v>
      </c>
      <c r="K171" s="44" t="s">
        <v>52</v>
      </c>
      <c r="L171" s="43">
        <v>5.6</v>
      </c>
    </row>
    <row r="172" spans="1:12" ht="15">
      <c r="A172" s="23"/>
      <c r="B172" s="15"/>
      <c r="C172" s="11"/>
      <c r="D172" s="7" t="s">
        <v>32</v>
      </c>
      <c r="E172" s="42" t="s">
        <v>60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52</v>
      </c>
      <c r="L172" s="43">
        <v>2.8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39.610000000000007</v>
      </c>
      <c r="H175" s="19">
        <f t="shared" si="80"/>
        <v>19.55</v>
      </c>
      <c r="I175" s="19">
        <f t="shared" si="80"/>
        <v>129.26</v>
      </c>
      <c r="J175" s="19">
        <f t="shared" si="80"/>
        <v>816.7399999999999</v>
      </c>
      <c r="K175" s="25"/>
      <c r="L175" s="19">
        <f t="shared" ref="L175" si="81">SUM(L166:L174)</f>
        <v>93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840</v>
      </c>
      <c r="G176" s="32">
        <f t="shared" ref="G176" si="82">G165+G175</f>
        <v>39.610000000000007</v>
      </c>
      <c r="H176" s="32">
        <f t="shared" ref="H176" si="83">H165+H175</f>
        <v>19.55</v>
      </c>
      <c r="I176" s="32">
        <f t="shared" ref="I176" si="84">I165+I175</f>
        <v>129.26</v>
      </c>
      <c r="J176" s="32">
        <f t="shared" ref="J176:L176" si="85">J165+J175</f>
        <v>816.7399999999999</v>
      </c>
      <c r="K176" s="32"/>
      <c r="L176" s="32">
        <f t="shared" si="85"/>
        <v>93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75</v>
      </c>
      <c r="F186" s="43">
        <v>250</v>
      </c>
      <c r="G186" s="43">
        <v>5.99</v>
      </c>
      <c r="H186" s="43">
        <v>2.77</v>
      </c>
      <c r="I186" s="43">
        <v>19.45</v>
      </c>
      <c r="J186" s="43">
        <v>126.1</v>
      </c>
      <c r="K186" s="44" t="s">
        <v>92</v>
      </c>
      <c r="L186" s="43">
        <v>5.81</v>
      </c>
    </row>
    <row r="187" spans="1:12" ht="15">
      <c r="A187" s="23"/>
      <c r="B187" s="15"/>
      <c r="C187" s="11"/>
      <c r="D187" s="7" t="s">
        <v>28</v>
      </c>
      <c r="E187" s="42" t="s">
        <v>103</v>
      </c>
      <c r="F187" s="43">
        <v>200</v>
      </c>
      <c r="G187" s="43">
        <v>24.89</v>
      </c>
      <c r="H187" s="43">
        <v>6.2</v>
      </c>
      <c r="I187" s="43">
        <v>18.41</v>
      </c>
      <c r="J187" s="43">
        <v>229.93</v>
      </c>
      <c r="K187" s="44" t="s">
        <v>104</v>
      </c>
      <c r="L187" s="43">
        <v>40.44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97</v>
      </c>
      <c r="F189" s="43">
        <v>200</v>
      </c>
      <c r="G189" s="43">
        <v>0.9</v>
      </c>
      <c r="H189" s="43">
        <v>0.5</v>
      </c>
      <c r="I189" s="43">
        <v>3.1</v>
      </c>
      <c r="J189" s="43">
        <v>133.4</v>
      </c>
      <c r="K189" s="44" t="s">
        <v>98</v>
      </c>
      <c r="L189" s="43">
        <v>19.850000000000001</v>
      </c>
    </row>
    <row r="190" spans="1:12" ht="15">
      <c r="A190" s="23"/>
      <c r="B190" s="15"/>
      <c r="C190" s="11"/>
      <c r="D190" s="7" t="s">
        <v>31</v>
      </c>
      <c r="E190" s="42" t="s">
        <v>51</v>
      </c>
      <c r="F190" s="43">
        <v>60</v>
      </c>
      <c r="G190" s="43">
        <v>4.53</v>
      </c>
      <c r="H190" s="43">
        <v>0.53</v>
      </c>
      <c r="I190" s="43">
        <v>29.47</v>
      </c>
      <c r="J190" s="43">
        <v>140.66999999999999</v>
      </c>
      <c r="K190" s="44" t="s">
        <v>52</v>
      </c>
      <c r="L190" s="43">
        <v>5.6</v>
      </c>
    </row>
    <row r="191" spans="1:12" ht="15">
      <c r="A191" s="23"/>
      <c r="B191" s="15"/>
      <c r="C191" s="11"/>
      <c r="D191" s="7" t="s">
        <v>32</v>
      </c>
      <c r="E191" s="42" t="s">
        <v>105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52</v>
      </c>
      <c r="L191" s="43">
        <v>2.8</v>
      </c>
    </row>
    <row r="192" spans="1:12" ht="15">
      <c r="A192" s="23"/>
      <c r="B192" s="15"/>
      <c r="C192" s="11"/>
      <c r="D192" s="6" t="s">
        <v>71</v>
      </c>
      <c r="E192" s="42" t="s">
        <v>112</v>
      </c>
      <c r="F192" s="43">
        <v>150</v>
      </c>
      <c r="G192" s="43">
        <v>0.6</v>
      </c>
      <c r="H192" s="43">
        <v>0.6</v>
      </c>
      <c r="I192" s="43">
        <v>17.7</v>
      </c>
      <c r="J192" s="43">
        <v>78.599999999999994</v>
      </c>
      <c r="K192" s="44" t="s">
        <v>52</v>
      </c>
      <c r="L192" s="43">
        <v>18.5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38.910000000000004</v>
      </c>
      <c r="H194" s="19">
        <f t="shared" si="88"/>
        <v>11</v>
      </c>
      <c r="I194" s="19">
        <f t="shared" si="88"/>
        <v>98.13000000000001</v>
      </c>
      <c r="J194" s="19">
        <f t="shared" si="88"/>
        <v>759.9</v>
      </c>
      <c r="K194" s="25"/>
      <c r="L194" s="19">
        <f t="shared" ref="L194" si="89">SUM(L185:L193)</f>
        <v>92.999999999999986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890</v>
      </c>
      <c r="G195" s="32">
        <f t="shared" ref="G195" si="90">G184+G194</f>
        <v>38.910000000000004</v>
      </c>
      <c r="H195" s="32">
        <f t="shared" ref="H195" si="91">H184+H194</f>
        <v>11</v>
      </c>
      <c r="I195" s="32">
        <f t="shared" ref="I195" si="92">I184+I194</f>
        <v>98.13000000000001</v>
      </c>
      <c r="J195" s="32">
        <f t="shared" ref="J195:L195" si="93">J184+J194</f>
        <v>759.9</v>
      </c>
      <c r="K195" s="32"/>
      <c r="L195" s="32">
        <f t="shared" si="93"/>
        <v>92.999999999999986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836.5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40.551000000000002</v>
      </c>
      <c r="H196" s="34">
        <f t="shared" si="94"/>
        <v>26.254000000000008</v>
      </c>
      <c r="I196" s="34">
        <f t="shared" si="94"/>
        <v>116.01200000000001</v>
      </c>
      <c r="J196" s="34">
        <f t="shared" si="94"/>
        <v>812.04599999999994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cp:lastPrinted>2023-11-01T02:12:41Z</cp:lastPrinted>
  <dcterms:created xsi:type="dcterms:W3CDTF">2022-05-16T14:23:56Z</dcterms:created>
  <dcterms:modified xsi:type="dcterms:W3CDTF">2005-02-19T19:55:23Z</dcterms:modified>
</cp:coreProperties>
</file>